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<sst xmlns="http://schemas.openxmlformats.org/spreadsheetml/2006/main" count="48" uniqueCount="46">
  <si>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Отчет по избранным банкам</t>
  </si>
  <si>
    <t>analizbankov.ru</t>
  </si>
  <si>
    <t>01 Июля 2014 г.</t>
  </si>
  <si>
    <t>Банк</t>
  </si>
  <si>
    <t>Рег.№</t>
  </si>
  <si>
    <t>Место</t>
  </si>
  <si>
    <t>Активы</t>
  </si>
  <si>
    <t>Капитал</t>
  </si>
  <si>
    <t>S&amp;P</t>
  </si>
  <si>
    <t>Moody's</t>
  </si>
  <si>
    <t>Fitch</t>
  </si>
  <si>
    <t>Негативные факторы</t>
  </si>
  <si>
    <t>Негатив в динамике баланса</t>
  </si>
  <si>
    <t>Негатив по 69-Т</t>
  </si>
  <si>
    <t>СМИ негатив</t>
  </si>
  <si>
    <t>Общий балл</t>
  </si>
  <si>
    <t>АВАНГАРД</t>
  </si>
  <si>
    <t>B2</t>
  </si>
  <si>
    <t>ПКЛ менее 58% (51.43%), 
Н3 менее 63 (52.00)</t>
  </si>
  <si>
    <t>АРСЕНАЛ</t>
  </si>
  <si>
    <t>Капитал менее 300 млн.руб. (200.23), 
Капитал менее 300 млн.руб. на пред. месяц, 
Капитал менее 300 млн.руб. 2 месяца назад</t>
  </si>
  <si>
    <t>Неустойчивость показателя Норматив достаточности капитала в течение года, 
Неустойчивость показателя Норматив мгновенной ликвидности в течение года, 
Неустойчивость показателя Норматив текущей ликвидности в течение года, 
Неустойчивость показателя Экспертная надежность банка в течение года, 
Дисбаланс доходных активов и процентных обязательств, 
Неустойчивость показателя Показатель доли просроченных ссуд в течение года, 
Негативная тенденция показателя Показатель доли просроченных ссуд в течение года, 
Неустойчивость показателя Максимальный размер крупных кредитных рисков в течение года</t>
  </si>
  <si>
    <t>БНП ПАРИБА</t>
  </si>
  <si>
    <t>BB+</t>
  </si>
  <si>
    <t>Убыточность источников собственных средств более 3% (-4.72%)</t>
  </si>
  <si>
    <t>Неустойчивость показателя Норматив мгновенной ликвидности в течение года, 
Негативная тенденция показателя Норматив мгновенной ликвидности в течение года, 
Негативная тенденция показателя Показатель доли просроченных ссуд в течение года, 
Негативная тенденция показателя Показатель размера резервов на потери по ссудам и иным активам в течение года</t>
  </si>
  <si>
    <t>ВОЛГО-ДОН БАНК</t>
  </si>
  <si>
    <t>ВОСТОЧНЫЙ</t>
  </si>
  <si>
    <t>B</t>
  </si>
  <si>
    <t>Убыточность источников собственных средств более 3% (-5.15%), 
Уровень резервирования более 14% (22.2%)</t>
  </si>
  <si>
    <t>Негативная тенденция показателя Показатель доли просроченных ссуд в течение года, 
Негативная тенденция показателя Показатель размера резервов на потери по ссудам и иным активам в течение года, 
Негативная тенденция показателя Максимальный размер крупных кредитных рисков в течение года</t>
  </si>
  <si>
    <t>КЕДР</t>
  </si>
  <si>
    <t>B-</t>
  </si>
  <si>
    <t>Убыточность источников собственных средств более 3% (-8.64%), 
Смена акционеров в течение года</t>
  </si>
  <si>
    <t>Негативная тенденция показателя Показатель доли просроченных ссуд в течение года, 
Негативная тенденция показателя Показатель размера резервов на потери по ссудам и иным активам в течение года</t>
  </si>
  <si>
    <t>МЕЖДУНАРОДНЫЙ БАНК РАЗВИТИЯ</t>
  </si>
  <si>
    <t>Н2 менее 25 (24.34), 
Убыточность источников собственных средств более 3% (-15.07%), 
Уровень резервирования более 14% (15.1%), 
Коэффициент усреднения ФОР более 1 (1.44)</t>
  </si>
  <si>
    <t>Неустойчивость показателя Экспертная надежность банка в течение года, 
Негативная тенденция показателя Показатель размера резервов на потери по ссудам и иным активам в течение года, 
Значительный рост ФОР в течение года, 
Резкий рост оборотов по кассе (2 мес.)</t>
  </si>
  <si>
    <t xml:space="preserve">Существенный рост объема ссудной задолженности по кредитной организации в целом более 10.00% (15.23%), </t>
  </si>
  <si>
    <t>МСП БАНК</t>
  </si>
  <si>
    <t>Ba2</t>
  </si>
  <si>
    <t>Неустойчивость показателя Норматив мгновенной ликвидности в течение года, 
Негативная тенденция показателя Норматив мгновенной ликвидности в течение года, 
Неустойчивость показателя Норматив текущей ликвидности в течение года, 
Негативная тенденция показателя Норматив текущей ликвидности в течение года, 
Неустойчивость показателя Экспертная надежность банка в течение года, 
Негативная тенденция показателя Экспертная надежность банка в течение года</t>
  </si>
  <si>
    <t xml:space="preserve">Отношение дебетовых оборотов по корсчету в Банке России к кредитовым оборотам по вкладам физических лиц менее 100.00% (0.00%), </t>
  </si>
  <si>
    <t>ПЛАТИНА</t>
  </si>
  <si>
    <t>Уровень резервирования более 14% (49.4%), 
(резервы более 45%), 
(резервы более 45% на предыдущую дату), 
(резервы более 45% 2 предыдущие даты)</t>
  </si>
  <si>
    <t>Неустойчивость показателя Экспертная надежность банка в течение года, 
Дисбаланс доходных активов и процентных обязательств, 
Недостаточность обеспечения, 
Неустойчивость показателя Показатель размера резервов на потери по ссудам и иным активам в течение года, 
Негативная тенденция показателя Показатель размера резервов на потери по ссудам и иным активам в течение года, 
Неустойчивость показателя Максимальный размер крупных кредитных рисков в течение года</t>
  </si>
</sst>
</file>

<file path=xl/styles.xml><?xml version="1.0" encoding="utf-8"?>
<styleSheet xmlns="http://schemas.openxmlformats.org/spreadsheetml/2006/main">
  <fonts count="17">
    <font>
      <sz val="11"/>
      <color indexed="8"/>
      <name val="Calibri"/>
      <family val="0"/>
    </font>
    <font>
      <sz val="9"/>
      <color indexed="8"/>
      <name val="Verdana"/>
      <family val="0"/>
    </font>
    <font>
      <sz val="9"/>
      <color indexed="10"/>
      <name val="Verdana"/>
      <family val="0"/>
    </font>
    <font>
      <sz val="6"/>
      <color indexed="10"/>
      <name val="Verdana"/>
      <family val="0"/>
    </font>
    <font>
      <sz val="9"/>
      <color indexed="11"/>
      <name val="Verdana"/>
      <family val="0"/>
    </font>
    <font>
      <b/>
      <sz val="9"/>
      <color indexed="8"/>
      <name val="Verdana"/>
      <family val="0"/>
    </font>
    <font>
      <sz val="9"/>
      <color indexed="12"/>
      <name val="Verdana"/>
      <family val="0"/>
    </font>
    <font>
      <b/>
      <sz val="12"/>
      <color indexed="8"/>
      <name val="Verdana"/>
      <family val="0"/>
    </font>
    <font>
      <sz val="12"/>
      <color indexed="8"/>
      <name val="Verdana"/>
      <family val="0"/>
    </font>
    <font>
      <sz val="12"/>
      <color indexed="11"/>
      <name val="Verdana"/>
      <family val="0"/>
    </font>
    <font>
      <sz val="12"/>
      <color indexed="12"/>
      <name val="Verdana"/>
      <family val="0"/>
    </font>
    <font>
      <sz val="12"/>
      <color indexed="13"/>
      <name val="Verdana"/>
      <family val="0"/>
    </font>
    <font>
      <sz val="12"/>
      <color indexed="10"/>
      <name val="Verdana"/>
      <family val="0"/>
    </font>
    <font>
      <b/>
      <sz val="9"/>
      <color indexed="11"/>
      <name val="Verdana"/>
      <family val="0"/>
    </font>
    <font>
      <sz val="9"/>
      <color indexed="13"/>
      <name val="Verdana"/>
      <family val="0"/>
    </font>
    <font>
      <b/>
      <sz val="9"/>
      <color indexed="12"/>
      <name val="Verdana"/>
      <family val="0"/>
    </font>
    <font>
      <b/>
      <sz val="9"/>
      <color indexed="10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1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left" vertical="top"/>
      <protection/>
    </xf>
    <xf numFmtId="0" fontId="2" fillId="0" borderId="0" xfId="0" applyFont="1" applyFill="1" applyAlignment="1" applyProtection="1">
      <alignment horizontal="left" vertical="top"/>
      <protection/>
    </xf>
    <xf numFmtId="0" fontId="3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 horizontal="left" vertical="top"/>
      <protection/>
    </xf>
    <xf numFmtId="0" fontId="5" fillId="0" borderId="0" xfId="0" applyFont="1" applyFill="1" applyAlignment="1" applyProtection="1">
      <alignment horizontal="left" vertical="top"/>
      <protection/>
    </xf>
    <xf numFmtId="0" fontId="6" fillId="0" borderId="0" xfId="0" applyFont="1" applyFill="1" applyAlignment="1" applyProtection="1">
      <alignment horizontal="left" vertical="top"/>
      <protection/>
    </xf>
    <xf numFmtId="0" fontId="0" fillId="0" borderId="0" xfId="0" applyFill="1" applyAlignment="1" applyProtection="1">
      <alignment horizontal="left" vertical="top"/>
      <protection/>
    </xf>
    <xf numFmtId="0" fontId="7" fillId="0" borderId="0" xfId="0" applyFont="1" applyFill="1" applyAlignment="1" applyProtection="1">
      <alignment horizontal="left" vertical="top"/>
      <protection/>
    </xf>
    <xf numFmtId="0" fontId="8" fillId="0" borderId="0" xfId="0" applyFont="1" applyFill="1" applyAlignment="1" applyProtection="1">
      <alignment horizontal="left" vertical="top"/>
      <protection/>
    </xf>
    <xf numFmtId="0" fontId="9" fillId="0" borderId="0" xfId="0" applyFont="1" applyFill="1" applyAlignment="1" applyProtection="1">
      <alignment horizontal="left" vertical="top"/>
      <protection/>
    </xf>
    <xf numFmtId="0" fontId="10" fillId="0" borderId="0" xfId="0" applyFont="1" applyFill="1" applyAlignment="1" applyProtection="1">
      <alignment horizontal="left" vertical="top"/>
      <protection/>
    </xf>
    <xf numFmtId="0" fontId="11" fillId="0" borderId="0" xfId="0" applyFont="1" applyFill="1" applyAlignment="1" applyProtection="1">
      <alignment horizontal="left" vertical="top"/>
      <protection/>
    </xf>
    <xf numFmtId="0" fontId="12" fillId="0" borderId="0" xfId="0" applyFont="1" applyFill="1" applyAlignment="1" applyProtection="1">
      <alignment horizontal="left" vertical="top"/>
      <protection/>
    </xf>
    <xf numFmtId="0" fontId="13" fillId="0" borderId="0" xfId="0" applyFont="1" applyFill="1" applyAlignment="1" applyProtection="1">
      <alignment horizontal="left" vertical="top"/>
      <protection/>
    </xf>
    <xf numFmtId="0" fontId="14" fillId="0" borderId="0" xfId="0" applyFont="1" applyFill="1" applyAlignment="1" applyProtection="1">
      <alignment horizontal="left" vertical="top"/>
      <protection/>
    </xf>
    <xf numFmtId="0" fontId="5" fillId="2" borderId="1" xfId="0" applyFont="1" applyFill="1" applyBorder="1" applyAlignment="1" applyProtection="1">
      <alignment horizontal="left" vertical="top"/>
      <protection/>
    </xf>
    <xf numFmtId="0" fontId="13" fillId="2" borderId="1" xfId="0" applyFont="1" applyFill="1" applyBorder="1" applyAlignment="1" applyProtection="1">
      <alignment horizontal="left" vertical="top"/>
      <protection/>
    </xf>
    <xf numFmtId="0" fontId="15" fillId="2" borderId="1" xfId="0" applyFont="1" applyFill="1" applyBorder="1" applyAlignment="1" applyProtection="1">
      <alignment horizontal="left" vertical="top"/>
      <protection/>
    </xf>
    <xf numFmtId="0" fontId="16" fillId="2" borderId="1" xfId="0" applyFont="1" applyFill="1" applyBorder="1" applyAlignment="1" applyProtection="1">
      <alignment horizontal="left" vertical="top"/>
      <protection/>
    </xf>
    <xf numFmtId="0" fontId="3" fillId="0" borderId="0" xfId="0" applyFont="1" applyFill="1" applyAlignment="1" applyProtection="1">
      <alignment horizontal="left" vertical="top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3300"/>
      <rgbColor rgb="00000080"/>
      <rgbColor rgb="00008000"/>
      <rgbColor rgb="00800000"/>
      <rgbColor rgb="0096969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</xdr:rowOff>
    </xdr:from>
    <xdr:to>
      <xdr:col>0</xdr:col>
      <xdr:colOff>333375</xdr:colOff>
      <xdr:row>0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hpexcel.net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0"/>
  <sheetViews>
    <sheetView tabSelected="1" workbookViewId="0" topLeftCell="A1">
      <pane xSplit="2" ySplit="3" topLeftCell="C4" activePane="bottomRight" state="frozen"/>
      <selection pane="bottomRight" activeCell="O13" sqref="O13"/>
    </sheetView>
  </sheetViews>
  <sheetFormatPr defaultColWidth="9.140625" defaultRowHeight="11.25" customHeight="1"/>
  <cols>
    <col min="1" max="1" width="6.7109375" style="1" customWidth="1"/>
    <col min="2" max="2" width="23.421875" style="1" customWidth="1"/>
    <col min="3" max="3" width="9.140625" style="1" customWidth="1"/>
    <col min="4" max="4" width="9.8515625" style="4" customWidth="1"/>
    <col min="5" max="6" width="9.8515625" style="1" customWidth="1"/>
    <col min="7" max="9" width="8.7109375" style="6" customWidth="1"/>
    <col min="10" max="10" width="6.28125" style="15" customWidth="1"/>
    <col min="11" max="11" width="34.421875" style="15" customWidth="1"/>
    <col min="12" max="12" width="6.28125" style="2" customWidth="1"/>
    <col min="13" max="13" width="56.8515625" style="2" customWidth="1"/>
    <col min="14" max="14" width="6.28125" style="2" customWidth="1"/>
    <col min="15" max="15" width="39.140625" style="2" customWidth="1"/>
    <col min="16" max="16" width="6.28125" style="1" customWidth="1"/>
    <col min="17" max="17" width="25.140625" style="1" customWidth="1"/>
    <col min="18" max="18" width="15.00390625" style="5" customWidth="1"/>
    <col min="19" max="27" width="9.140625" style="0" customWidth="1"/>
  </cols>
  <sheetData>
    <row r="1" spans="1:18" s="9" customFormat="1" ht="15" customHeight="1">
      <c r="A1" s="7"/>
      <c r="B1" s="8" t="s">
        <v>0</v>
      </c>
      <c r="D1" s="10"/>
      <c r="G1" s="11"/>
      <c r="H1" s="11"/>
      <c r="I1" s="11"/>
      <c r="J1" s="12"/>
      <c r="K1" s="12"/>
      <c r="L1" s="13"/>
      <c r="M1" s="13"/>
      <c r="N1" s="13"/>
      <c r="O1" s="13"/>
      <c r="R1" s="8"/>
    </row>
    <row r="2" spans="1:3" ht="11.25" customHeight="1">
      <c r="A2" s="14" t="s">
        <v>1</v>
      </c>
      <c r="C2" s="1" t="s">
        <v>2</v>
      </c>
    </row>
    <row r="3" spans="2:18" ht="11.25" customHeight="1">
      <c r="B3" s="16" t="s">
        <v>3</v>
      </c>
      <c r="C3" s="16" t="s">
        <v>4</v>
      </c>
      <c r="D3" s="17" t="s">
        <v>5</v>
      </c>
      <c r="E3" s="16" t="s">
        <v>6</v>
      </c>
      <c r="F3" s="16" t="s">
        <v>7</v>
      </c>
      <c r="G3" s="18" t="s">
        <v>8</v>
      </c>
      <c r="H3" s="18" t="s">
        <v>9</v>
      </c>
      <c r="I3" s="18" t="s">
        <v>10</v>
      </c>
      <c r="J3" s="19" t="s">
        <v>11</v>
      </c>
      <c r="K3" s="19"/>
      <c r="L3" s="19" t="s">
        <v>12</v>
      </c>
      <c r="M3" s="19"/>
      <c r="N3" s="19" t="s">
        <v>13</v>
      </c>
      <c r="O3" s="19"/>
      <c r="P3" s="16" t="s">
        <v>14</v>
      </c>
      <c r="Q3" s="16"/>
      <c r="R3" s="16" t="s">
        <v>15</v>
      </c>
    </row>
    <row r="4" spans="2:27" ht="11.25" customHeight="1">
      <c r="B4" s="1" t="s">
        <v>16</v>
      </c>
      <c r="C4" s="1">
        <v>2879</v>
      </c>
      <c r="D4" s="4">
        <v>62</v>
      </c>
      <c r="E4" s="1">
        <v>118.2</v>
      </c>
      <c r="F4" s="1">
        <v>15.1</v>
      </c>
      <c r="G4" s="6"/>
      <c r="H4" s="6" t="s">
        <v>17</v>
      </c>
      <c r="I4" s="6"/>
      <c r="J4" s="2">
        <v>2</v>
      </c>
      <c r="K4" s="20" t="s">
        <v>18</v>
      </c>
      <c r="L4" s="2">
        <v>0</v>
      </c>
      <c r="M4" s="20"/>
      <c r="N4" s="2">
        <v>0</v>
      </c>
      <c r="O4" s="20"/>
      <c r="P4"/>
      <c r="Q4"/>
      <c r="R4" s="5" t="e">
        <f>J4*30+L4*30+N4*20+P4*20</f>
        <v>#VALUE!</v>
      </c>
    </row>
    <row r="5" spans="2:18" ht="12.75">
      <c r="B5" s="1" t="s">
        <v>19</v>
      </c>
      <c r="C5" s="1">
        <v>3000</v>
      </c>
      <c r="D5" s="4">
        <v>830</v>
      </c>
      <c r="E5" s="1">
        <v>0.3</v>
      </c>
      <c r="F5" s="1">
        <v>0.2</v>
      </c>
      <c r="G5" s="6"/>
      <c r="H5" s="6"/>
      <c r="I5" s="6"/>
      <c r="J5" s="2">
        <v>3</v>
      </c>
      <c r="K5" s="20" t="s">
        <v>20</v>
      </c>
      <c r="L5" s="2">
        <v>8</v>
      </c>
      <c r="M5" s="20" t="s">
        <v>21</v>
      </c>
      <c r="N5" s="2">
        <v>0</v>
      </c>
      <c r="O5" s="20"/>
      <c r="R5" s="5">
        <f>J5*30+L5*30+N5*20+P5*20</f>
        <v>330</v>
      </c>
    </row>
    <row r="6" spans="2:18" ht="12.75">
      <c r="B6" s="1" t="s">
        <v>22</v>
      </c>
      <c r="C6" s="1">
        <v>3407</v>
      </c>
      <c r="D6" s="4">
        <v>77</v>
      </c>
      <c r="E6" s="1">
        <v>78.2</v>
      </c>
      <c r="F6" s="1">
        <v>9.6</v>
      </c>
      <c r="G6" s="6" t="s">
        <v>23</v>
      </c>
      <c r="H6" s="6"/>
      <c r="I6" s="6"/>
      <c r="J6" s="2">
        <v>1</v>
      </c>
      <c r="K6" s="20" t="s">
        <v>24</v>
      </c>
      <c r="L6" s="2">
        <v>4</v>
      </c>
      <c r="M6" s="20" t="s">
        <v>25</v>
      </c>
      <c r="N6" s="2">
        <v>0</v>
      </c>
      <c r="O6" s="20"/>
      <c r="R6" s="5">
        <f>J6*30+L6*30+N6*20+P6*20</f>
        <v>150</v>
      </c>
    </row>
    <row r="7" spans="2:18" ht="12.75">
      <c r="B7" s="1" t="s">
        <v>26</v>
      </c>
      <c r="C7" s="1">
        <v>2612</v>
      </c>
      <c r="D7" s="4">
        <v>0</v>
      </c>
      <c r="E7" s="1">
        <v>0</v>
      </c>
      <c r="F7" s="1">
        <v>0</v>
      </c>
      <c r="G7" s="6"/>
      <c r="H7" s="6"/>
      <c r="I7" s="6"/>
      <c r="J7" s="2">
        <v>0</v>
      </c>
      <c r="K7" s="20"/>
      <c r="L7" s="2">
        <v>0</v>
      </c>
      <c r="M7" s="20"/>
      <c r="N7" s="2">
        <v>0</v>
      </c>
      <c r="O7" s="20"/>
      <c r="R7" s="5">
        <f>J7*30+L7*30+N7*20+P7*20</f>
        <v>0</v>
      </c>
    </row>
    <row r="8" spans="2:18" ht="12.75">
      <c r="B8" s="1" t="s">
        <v>27</v>
      </c>
      <c r="C8" s="1">
        <v>1460</v>
      </c>
      <c r="D8" s="4">
        <v>28</v>
      </c>
      <c r="E8" s="1">
        <v>262.2</v>
      </c>
      <c r="F8" s="1">
        <v>32.4</v>
      </c>
      <c r="G8" s="6"/>
      <c r="H8" s="6" t="s">
        <v>17</v>
      </c>
      <c r="I8" s="6" t="s">
        <v>28</v>
      </c>
      <c r="J8" s="2">
        <v>2</v>
      </c>
      <c r="K8" s="20" t="s">
        <v>29</v>
      </c>
      <c r="L8" s="2">
        <v>3</v>
      </c>
      <c r="M8" s="20" t="s">
        <v>30</v>
      </c>
      <c r="N8" s="2">
        <v>0</v>
      </c>
      <c r="O8" s="20"/>
      <c r="R8" s="5">
        <f>J8*30+L8*30+N8*20+P8*20</f>
        <v>150</v>
      </c>
    </row>
    <row r="9" spans="2:18" ht="12.75">
      <c r="B9" s="1" t="s">
        <v>31</v>
      </c>
      <c r="C9" s="1">
        <v>1574</v>
      </c>
      <c r="D9" s="4">
        <v>146</v>
      </c>
      <c r="E9" s="1">
        <v>27.6</v>
      </c>
      <c r="F9" s="1">
        <v>3.4</v>
      </c>
      <c r="G9" s="6"/>
      <c r="H9" s="6"/>
      <c r="I9" s="6" t="s">
        <v>32</v>
      </c>
      <c r="J9" s="2">
        <v>2</v>
      </c>
      <c r="K9" s="20" t="s">
        <v>33</v>
      </c>
      <c r="L9" s="2">
        <v>2</v>
      </c>
      <c r="M9" s="20" t="s">
        <v>34</v>
      </c>
      <c r="N9" s="2">
        <v>0</v>
      </c>
      <c r="O9" s="20"/>
      <c r="R9" s="5">
        <f>J9*30+L9*30+N9*20+P9*20</f>
        <v>120</v>
      </c>
    </row>
    <row r="10" spans="2:18" ht="12.75">
      <c r="B10" s="1" t="s">
        <v>35</v>
      </c>
      <c r="C10" s="1">
        <v>2704</v>
      </c>
      <c r="D10" s="4">
        <v>365</v>
      </c>
      <c r="E10" s="1">
        <v>5.6</v>
      </c>
      <c r="F10" s="1">
        <v>1.2</v>
      </c>
      <c r="G10" s="6"/>
      <c r="H10" s="6"/>
      <c r="I10" s="6"/>
      <c r="J10" s="2">
        <v>4</v>
      </c>
      <c r="K10" s="20" t="s">
        <v>36</v>
      </c>
      <c r="L10" s="2">
        <v>5</v>
      </c>
      <c r="M10" s="20" t="s">
        <v>37</v>
      </c>
      <c r="N10" s="2">
        <v>1</v>
      </c>
      <c r="O10" s="20" t="s">
        <v>38</v>
      </c>
      <c r="R10" s="5">
        <f>J10*30+L10*30+N10*20+P10*20</f>
        <v>290</v>
      </c>
    </row>
    <row r="11" spans="2:18" ht="12.75">
      <c r="B11" s="1" t="s">
        <v>39</v>
      </c>
      <c r="C11" s="1">
        <v>3340</v>
      </c>
      <c r="D11" s="4">
        <v>50</v>
      </c>
      <c r="E11" s="1">
        <v>138.7</v>
      </c>
      <c r="F11" s="1">
        <v>31</v>
      </c>
      <c r="G11" s="6" t="s">
        <v>23</v>
      </c>
      <c r="H11" s="6" t="s">
        <v>40</v>
      </c>
      <c r="I11" s="6"/>
      <c r="J11" s="2">
        <v>0</v>
      </c>
      <c r="K11" s="20"/>
      <c r="L11" s="2">
        <v>6</v>
      </c>
      <c r="M11" s="20" t="s">
        <v>41</v>
      </c>
      <c r="N11" s="2">
        <v>1</v>
      </c>
      <c r="O11" s="20" t="s">
        <v>42</v>
      </c>
      <c r="R11" s="5">
        <f>J11*30+L11*30+N11*20+P11*20</f>
        <v>200</v>
      </c>
    </row>
    <row r="12" spans="2:18" ht="12.75">
      <c r="B12" s="1" t="s">
        <v>43</v>
      </c>
      <c r="C12" s="1">
        <v>2347</v>
      </c>
      <c r="D12" s="4">
        <v>413</v>
      </c>
      <c r="E12" s="1">
        <v>4.5</v>
      </c>
      <c r="F12" s="1">
        <v>0.9</v>
      </c>
      <c r="G12" s="6"/>
      <c r="H12" s="6"/>
      <c r="I12" s="6"/>
      <c r="J12" s="2">
        <v>4</v>
      </c>
      <c r="K12" s="20" t="s">
        <v>44</v>
      </c>
      <c r="L12" s="2">
        <v>6</v>
      </c>
      <c r="M12" s="20" t="s">
        <v>45</v>
      </c>
      <c r="N12" s="2">
        <v>0</v>
      </c>
      <c r="O12" s="20"/>
      <c r="R12" s="5">
        <f>J12*30+L12*30+N12*20+P12*20</f>
        <v>300</v>
      </c>
    </row>
    <row r="13" spans="10:15" ht="12.75">
      <c r="J13" s="2"/>
      <c r="K13" s="3"/>
      <c r="M13" s="3"/>
      <c r="O13" s="3"/>
    </row>
    <row r="14" spans="10:15" ht="11.25" customHeight="1">
      <c r="J14" s="2"/>
      <c r="K14" s="3"/>
      <c r="M14" s="3"/>
      <c r="O14" s="3"/>
    </row>
    <row r="15" spans="10:15" ht="11.25" customHeight="1">
      <c r="J15" s="2"/>
      <c r="K15" s="3"/>
      <c r="M15" s="3"/>
      <c r="O15" s="3"/>
    </row>
    <row r="16" spans="10:15" ht="11.25" customHeight="1">
      <c r="J16" s="2"/>
      <c r="K16" s="3"/>
      <c r="M16" s="3"/>
      <c r="O16" s="3"/>
    </row>
    <row r="17" spans="10:15" ht="11.25" customHeight="1">
      <c r="J17" s="2"/>
      <c r="K17" s="3"/>
      <c r="M17" s="3"/>
      <c r="O17" s="3"/>
    </row>
    <row r="18" spans="10:15" ht="11.25" customHeight="1">
      <c r="J18" s="2"/>
      <c r="K18" s="3"/>
      <c r="M18" s="3"/>
      <c r="O18" s="3"/>
    </row>
    <row r="19" spans="10:15" ht="11.25" customHeight="1">
      <c r="J19" s="2"/>
      <c r="K19" s="3"/>
      <c r="M19" s="3"/>
      <c r="O19" s="3"/>
    </row>
    <row r="20" spans="10:15" ht="11.25" customHeight="1">
      <c r="J20" s="2"/>
      <c r="K20" s="3"/>
      <c r="M20" s="3"/>
      <c r="O20" s="3"/>
    </row>
    <row r="21" spans="10:15" ht="11.25" customHeight="1">
      <c r="J21" s="2"/>
      <c r="K21" s="3"/>
      <c r="M21" s="3"/>
      <c r="O21" s="3"/>
    </row>
    <row r="22" spans="10:15" ht="11.25" customHeight="1">
      <c r="J22" s="2"/>
      <c r="K22" s="3"/>
      <c r="M22" s="3"/>
      <c r="O22" s="3"/>
    </row>
    <row r="23" spans="10:15" ht="11.25" customHeight="1">
      <c r="J23" s="2"/>
      <c r="K23" s="3"/>
      <c r="M23" s="3"/>
      <c r="O23" s="3"/>
    </row>
    <row r="24" spans="10:15" ht="11.25" customHeight="1">
      <c r="J24" s="2"/>
      <c r="K24" s="3"/>
      <c r="M24" s="3"/>
      <c r="O24" s="3"/>
    </row>
    <row r="25" spans="10:15" ht="11.25" customHeight="1">
      <c r="J25" s="2"/>
      <c r="K25" s="3"/>
      <c r="M25" s="3"/>
      <c r="O25" s="3"/>
    </row>
    <row r="26" spans="10:15" ht="11.25" customHeight="1">
      <c r="J26" s="2"/>
      <c r="K26" s="3"/>
      <c r="M26" s="3"/>
      <c r="O26" s="3"/>
    </row>
    <row r="27" spans="10:15" ht="11.25" customHeight="1">
      <c r="J27" s="2"/>
      <c r="K27" s="3"/>
      <c r="M27" s="3"/>
      <c r="O27" s="3"/>
    </row>
    <row r="28" spans="10:15" ht="11.25" customHeight="1">
      <c r="J28" s="2"/>
      <c r="K28" s="3"/>
      <c r="M28" s="3"/>
      <c r="O28" s="3"/>
    </row>
    <row r="29" spans="10:15" ht="11.25" customHeight="1">
      <c r="J29" s="2"/>
      <c r="K29" s="3"/>
      <c r="M29" s="3"/>
      <c r="O29" s="3"/>
    </row>
    <row r="30" spans="10:15" ht="11.25" customHeight="1">
      <c r="J30" s="2"/>
      <c r="K30" s="3"/>
      <c r="M30" s="3"/>
      <c r="O30" s="3"/>
    </row>
    <row r="31" spans="10:15" ht="11.25" customHeight="1">
      <c r="J31" s="2"/>
      <c r="K31" s="3"/>
      <c r="M31" s="3"/>
      <c r="O31" s="3"/>
    </row>
    <row r="32" spans="10:15" ht="11.25" customHeight="1">
      <c r="J32" s="2"/>
      <c r="K32" s="3"/>
      <c r="M32" s="3"/>
      <c r="O32" s="3"/>
    </row>
    <row r="33" spans="10:15" ht="11.25" customHeight="1">
      <c r="J33" s="2"/>
      <c r="K33" s="3"/>
      <c r="M33" s="3"/>
      <c r="O33" s="3"/>
    </row>
    <row r="34" spans="10:15" ht="11.25" customHeight="1">
      <c r="J34" s="2"/>
      <c r="K34" s="3"/>
      <c r="M34" s="3"/>
      <c r="O34" s="3"/>
    </row>
    <row r="35" spans="10:15" ht="11.25" customHeight="1">
      <c r="J35" s="2"/>
      <c r="K35" s="3"/>
      <c r="M35" s="3"/>
      <c r="O35" s="3"/>
    </row>
    <row r="36" spans="10:15" ht="11.25" customHeight="1">
      <c r="J36" s="2"/>
      <c r="K36" s="3"/>
      <c r="M36" s="3"/>
      <c r="O36" s="3"/>
    </row>
    <row r="37" spans="10:15" ht="11.25" customHeight="1">
      <c r="J37" s="2"/>
      <c r="K37" s="3"/>
      <c r="M37" s="3"/>
      <c r="O37" s="3"/>
    </row>
    <row r="38" spans="10:15" ht="11.25" customHeight="1">
      <c r="J38" s="2"/>
      <c r="K38" s="3"/>
      <c r="M38" s="3"/>
      <c r="O38" s="3"/>
    </row>
    <row r="39" spans="10:15" ht="11.25" customHeight="1">
      <c r="J39" s="2"/>
      <c r="K39" s="3"/>
      <c r="M39" s="3"/>
      <c r="O39" s="3"/>
    </row>
    <row r="40" spans="10:15" ht="11.25" customHeight="1">
      <c r="J40" s="2"/>
      <c r="K40" s="3"/>
      <c r="M40" s="3"/>
      <c r="O40" s="3"/>
    </row>
    <row r="41" spans="10:15" ht="11.25" customHeight="1">
      <c r="J41" s="2"/>
      <c r="K41" s="3"/>
      <c r="M41" s="3"/>
      <c r="O41" s="3"/>
    </row>
    <row r="42" spans="10:15" ht="11.25" customHeight="1">
      <c r="J42" s="2"/>
      <c r="K42" s="3"/>
      <c r="M42" s="3"/>
      <c r="O42" s="3"/>
    </row>
    <row r="43" spans="10:15" ht="11.25" customHeight="1">
      <c r="J43" s="2"/>
      <c r="K43" s="3"/>
      <c r="M43" s="3"/>
      <c r="O43" s="3"/>
    </row>
    <row r="44" spans="10:15" ht="11.25" customHeight="1">
      <c r="J44" s="2"/>
      <c r="K44" s="3"/>
      <c r="M44" s="3"/>
      <c r="O44" s="3"/>
    </row>
    <row r="45" spans="10:15" ht="11.25" customHeight="1">
      <c r="J45" s="2"/>
      <c r="K45" s="3"/>
      <c r="M45" s="3"/>
      <c r="O45" s="3"/>
    </row>
    <row r="46" spans="10:15" ht="11.25" customHeight="1">
      <c r="J46" s="2"/>
      <c r="K46" s="3"/>
      <c r="M46" s="3"/>
      <c r="O46" s="3"/>
    </row>
    <row r="47" spans="10:15" ht="11.25" customHeight="1">
      <c r="J47" s="2"/>
      <c r="K47" s="3"/>
      <c r="M47" s="3"/>
      <c r="O47" s="3"/>
    </row>
    <row r="48" spans="10:15" ht="11.25" customHeight="1">
      <c r="J48" s="2"/>
      <c r="K48" s="3"/>
      <c r="M48" s="3"/>
      <c r="O48" s="3"/>
    </row>
    <row r="49" spans="10:15" ht="11.25" customHeight="1">
      <c r="J49" s="2"/>
      <c r="K49" s="3"/>
      <c r="M49" s="3"/>
      <c r="O49" s="3"/>
    </row>
    <row r="50" spans="10:15" ht="11.25" customHeight="1">
      <c r="J50" s="2"/>
      <c r="K50" s="3"/>
      <c r="M50" s="3"/>
      <c r="O50" s="3"/>
    </row>
    <row r="51" spans="10:15" ht="11.25" customHeight="1">
      <c r="J51" s="2"/>
      <c r="K51" s="3"/>
      <c r="M51" s="3"/>
      <c r="O51" s="3"/>
    </row>
    <row r="52" spans="10:15" ht="11.25" customHeight="1">
      <c r="J52" s="2"/>
      <c r="K52" s="3"/>
      <c r="M52" s="3"/>
      <c r="O52" s="3"/>
    </row>
    <row r="53" spans="10:15" ht="11.25" customHeight="1">
      <c r="J53" s="2"/>
      <c r="K53" s="3"/>
      <c r="M53" s="3"/>
      <c r="O53" s="3"/>
    </row>
    <row r="54" spans="10:15" ht="11.25" customHeight="1">
      <c r="J54" s="2"/>
      <c r="K54" s="3"/>
      <c r="M54" s="3"/>
      <c r="O54" s="3"/>
    </row>
    <row r="55" spans="10:15" ht="11.25" customHeight="1">
      <c r="J55" s="2"/>
      <c r="K55" s="3"/>
      <c r="M55" s="3"/>
      <c r="O55" s="3"/>
    </row>
    <row r="56" spans="10:15" ht="11.25" customHeight="1">
      <c r="J56" s="2"/>
      <c r="K56" s="3"/>
      <c r="M56" s="3"/>
      <c r="O56" s="3"/>
    </row>
    <row r="57" spans="10:15" ht="11.25" customHeight="1">
      <c r="J57" s="2"/>
      <c r="K57" s="3"/>
      <c r="M57" s="3"/>
      <c r="O57" s="3"/>
    </row>
    <row r="58" spans="10:15" ht="11.25" customHeight="1">
      <c r="J58" s="2"/>
      <c r="K58" s="3"/>
      <c r="M58" s="3"/>
      <c r="O58" s="3"/>
    </row>
    <row r="59" spans="10:15" ht="11.25" customHeight="1">
      <c r="J59" s="2"/>
      <c r="K59" s="3"/>
      <c r="M59" s="3"/>
      <c r="O59" s="3"/>
    </row>
    <row r="60" spans="10:15" ht="11.25" customHeight="1">
      <c r="J60" s="2"/>
      <c r="K60" s="3"/>
      <c r="M60" s="3"/>
      <c r="O60" s="3"/>
    </row>
    <row r="61" spans="10:15" ht="11.25" customHeight="1">
      <c r="J61" s="2"/>
      <c r="K61" s="3"/>
      <c r="M61" s="3"/>
      <c r="O61" s="3"/>
    </row>
    <row r="62" spans="10:15" ht="11.25" customHeight="1">
      <c r="J62" s="2"/>
      <c r="K62" s="3"/>
      <c r="M62" s="3"/>
      <c r="O62" s="3"/>
    </row>
    <row r="63" spans="10:15" ht="11.25" customHeight="1">
      <c r="J63" s="2"/>
      <c r="K63" s="3"/>
      <c r="M63" s="3"/>
      <c r="O63" s="3"/>
    </row>
    <row r="64" spans="10:15" ht="11.25" customHeight="1">
      <c r="J64" s="2"/>
      <c r="K64" s="3"/>
      <c r="M64" s="3"/>
      <c r="O64" s="3"/>
    </row>
    <row r="65" spans="10:15" ht="11.25" customHeight="1">
      <c r="J65" s="2"/>
      <c r="K65" s="3"/>
      <c r="M65" s="3"/>
      <c r="O65" s="3"/>
    </row>
    <row r="66" spans="10:15" ht="11.25" customHeight="1">
      <c r="J66" s="2"/>
      <c r="K66" s="3"/>
      <c r="M66" s="3"/>
      <c r="O66" s="3"/>
    </row>
    <row r="67" spans="10:15" ht="11.25" customHeight="1">
      <c r="J67" s="2"/>
      <c r="K67" s="3"/>
      <c r="M67" s="3"/>
      <c r="O67" s="3"/>
    </row>
    <row r="68" spans="10:15" ht="11.25" customHeight="1">
      <c r="J68" s="2"/>
      <c r="K68" s="3"/>
      <c r="M68" s="3"/>
      <c r="O68" s="3"/>
    </row>
    <row r="69" spans="10:15" ht="11.25" customHeight="1">
      <c r="J69" s="2"/>
      <c r="K69" s="3"/>
      <c r="M69" s="3"/>
      <c r="O69" s="3"/>
    </row>
    <row r="70" spans="10:15" ht="11.25" customHeight="1">
      <c r="J70" s="2"/>
      <c r="K70" s="3"/>
      <c r="M70" s="3"/>
      <c r="O70" s="3"/>
    </row>
    <row r="71" spans="10:15" ht="11.25" customHeight="1">
      <c r="J71" s="2"/>
      <c r="K71" s="3"/>
      <c r="M71" s="3"/>
      <c r="O71" s="3"/>
    </row>
    <row r="72" spans="10:15" ht="11.25" customHeight="1">
      <c r="J72" s="2"/>
      <c r="K72" s="3"/>
      <c r="M72" s="3"/>
      <c r="O72" s="3"/>
    </row>
    <row r="73" spans="10:15" ht="11.25" customHeight="1">
      <c r="J73" s="2"/>
      <c r="K73" s="3"/>
      <c r="M73" s="3"/>
      <c r="O73" s="3"/>
    </row>
    <row r="74" spans="10:15" ht="11.25" customHeight="1">
      <c r="J74" s="2"/>
      <c r="K74" s="3"/>
      <c r="M74" s="3"/>
      <c r="O74" s="3"/>
    </row>
    <row r="75" spans="10:15" ht="11.25" customHeight="1">
      <c r="J75" s="2"/>
      <c r="K75" s="3"/>
      <c r="M75" s="3"/>
      <c r="O75" s="3"/>
    </row>
    <row r="76" spans="10:15" ht="11.25" customHeight="1">
      <c r="J76" s="2"/>
      <c r="K76" s="3"/>
      <c r="M76" s="3"/>
      <c r="O76" s="3"/>
    </row>
    <row r="77" spans="10:15" ht="11.25" customHeight="1">
      <c r="J77" s="2"/>
      <c r="K77" s="3"/>
      <c r="M77" s="3"/>
      <c r="O77" s="3"/>
    </row>
    <row r="78" spans="10:15" ht="11.25" customHeight="1">
      <c r="J78" s="2"/>
      <c r="K78" s="3"/>
      <c r="M78" s="3"/>
      <c r="O78" s="3"/>
    </row>
    <row r="79" spans="10:15" ht="11.25" customHeight="1">
      <c r="J79" s="2"/>
      <c r="K79" s="3"/>
      <c r="M79" s="3"/>
      <c r="O79" s="3"/>
    </row>
    <row r="80" spans="10:15" ht="11.25" customHeight="1">
      <c r="J80" s="2"/>
      <c r="K80" s="3"/>
      <c r="M80" s="3"/>
      <c r="O80" s="3"/>
    </row>
    <row r="81" spans="10:15" ht="11.25" customHeight="1">
      <c r="J81" s="2"/>
      <c r="K81" s="3"/>
      <c r="M81" s="3"/>
      <c r="O81" s="3"/>
    </row>
    <row r="82" spans="10:15" ht="11.25" customHeight="1">
      <c r="J82" s="2"/>
      <c r="K82" s="3"/>
      <c r="M82" s="3"/>
      <c r="O82" s="3"/>
    </row>
    <row r="83" spans="10:15" ht="11.25" customHeight="1">
      <c r="J83" s="2"/>
      <c r="K83" s="3"/>
      <c r="M83" s="3"/>
      <c r="O83" s="3"/>
    </row>
    <row r="84" spans="10:15" ht="11.25" customHeight="1">
      <c r="J84" s="2"/>
      <c r="K84" s="3"/>
      <c r="M84" s="3"/>
      <c r="O84" s="3"/>
    </row>
    <row r="85" spans="10:15" ht="11.25" customHeight="1">
      <c r="J85" s="2"/>
      <c r="K85" s="3"/>
      <c r="M85" s="3"/>
      <c r="O85" s="3"/>
    </row>
    <row r="86" spans="10:15" ht="11.25" customHeight="1">
      <c r="J86" s="2"/>
      <c r="K86" s="3"/>
      <c r="M86" s="3"/>
      <c r="O86" s="3"/>
    </row>
    <row r="87" spans="10:15" ht="11.25" customHeight="1">
      <c r="J87" s="2"/>
      <c r="K87" s="3"/>
      <c r="M87" s="3"/>
      <c r="O87" s="3"/>
    </row>
    <row r="88" spans="10:15" ht="11.25" customHeight="1">
      <c r="J88" s="2"/>
      <c r="K88" s="3"/>
      <c r="M88" s="3"/>
      <c r="O88" s="3"/>
    </row>
    <row r="89" spans="10:15" ht="11.25" customHeight="1">
      <c r="J89" s="2"/>
      <c r="K89" s="3"/>
      <c r="M89" s="3"/>
      <c r="O89" s="3"/>
    </row>
    <row r="90" spans="10:15" ht="11.25" customHeight="1">
      <c r="J90" s="2"/>
      <c r="K90" s="3"/>
      <c r="M90" s="3"/>
      <c r="O90" s="3"/>
    </row>
    <row r="91" spans="10:15" ht="11.25" customHeight="1">
      <c r="J91" s="2"/>
      <c r="K91" s="3"/>
      <c r="M91" s="3"/>
      <c r="O91" s="3"/>
    </row>
    <row r="92" spans="10:15" ht="11.25" customHeight="1">
      <c r="J92" s="2"/>
      <c r="K92" s="3"/>
      <c r="M92" s="3"/>
      <c r="O92" s="3"/>
    </row>
    <row r="93" spans="10:15" ht="11.25" customHeight="1">
      <c r="J93" s="2"/>
      <c r="K93" s="3"/>
      <c r="M93" s="3"/>
      <c r="O93" s="3"/>
    </row>
    <row r="94" spans="10:15" ht="11.25" customHeight="1">
      <c r="J94" s="2"/>
      <c r="K94" s="3"/>
      <c r="M94" s="3"/>
      <c r="O94" s="3"/>
    </row>
    <row r="95" spans="10:15" ht="11.25" customHeight="1">
      <c r="J95" s="2"/>
      <c r="K95" s="3"/>
      <c r="M95" s="3"/>
      <c r="O95" s="3"/>
    </row>
    <row r="96" spans="10:15" ht="11.25" customHeight="1">
      <c r="J96" s="2"/>
      <c r="K96" s="3"/>
      <c r="M96" s="3"/>
      <c r="O96" s="3"/>
    </row>
    <row r="97" spans="10:15" ht="11.25" customHeight="1">
      <c r="J97" s="2"/>
      <c r="K97" s="3"/>
      <c r="M97" s="3"/>
      <c r="O97" s="3"/>
    </row>
    <row r="98" spans="10:15" ht="11.25" customHeight="1">
      <c r="J98" s="2"/>
      <c r="K98" s="3"/>
      <c r="M98" s="3"/>
      <c r="O98" s="3"/>
    </row>
    <row r="99" spans="10:15" ht="11.25" customHeight="1">
      <c r="J99" s="2"/>
      <c r="K99" s="3"/>
      <c r="M99" s="3"/>
      <c r="O99" s="3"/>
    </row>
    <row r="100" ht="11.25" customHeight="1">
      <c r="M100" s="3"/>
    </row>
  </sheetData>
  <sheetProtection formatCells="0" formatColumns="0" formatRows="0" insertColumns="0" insertRows="0" insertHyperlinks="0" deleteColumns="0" deleteRows="0" sort="0" autoFilter="0" pivotTables="0"/>
  <hyperlinks>
    <hyperlink ref="A2" r:id="rId1" display="http://www.phpexcel.net/"/>
  </hyperlinks>
  <printOptions/>
  <pageMargins left="0.7" right="0.7" top="0.75" bottom="0.75" header="0.3" footer="0.3"/>
  <pageSetup horizontalDpi="600" verticalDpi="600" orientation="portrait" paperSize="9"/>
  <headerFooter alignWithMargins="0">
    <oddHeader>&amp;L&amp;BInvoice&amp;RPrinted on &amp;D</oddHeader>
    <oddFooter>&amp;L&amp;BOffice 2007 XLSX Test Document&amp;RPage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ÐžÑ‚Ñ‡ÐµÑ‚ Ð¿Ð¾ Ð¸Ð·Ð±Ñ€Ð°Ð½Ð½Ñ‹Ð¼ Ð±Ð°Ð½ÐºÐ°Ð¼</dc:title>
  <dc:subject>ÐžÑ‚Ñ‡ÐµÑ‚ Ð¿Ð¾ Ð¸Ð·Ð±Ñ€Ð°Ð½Ð½Ñ‹Ð¼ Ð±Ð°Ð½ÐºÐ°Ð¼</dc:subject>
  <dc:creator>analizbankov.ru</dc:creator>
  <cp:keywords/>
  <dc:description/>
  <cp:lastModifiedBy>Andrew T</cp:lastModifiedBy>
  <dcterms:created xsi:type="dcterms:W3CDTF">2010-09-29T23:46:26Z</dcterms:created>
  <dcterms:modified xsi:type="dcterms:W3CDTF">2015-12-13T11:57:56Z</dcterms:modified>
  <cp:category/>
  <cp:version/>
  <cp:contentType/>
  <cp:contentStatus/>
</cp:coreProperties>
</file>